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4.4_2014" sheetId="1" r:id="rId1"/>
  </sheets>
  <definedNames>
    <definedName name="_Regression_Int" localSheetId="0" hidden="1">1</definedName>
    <definedName name="A_IMPRESIÓN_IM">'4.4_2014'!$A$6:$G$54</definedName>
    <definedName name="_xlnm.Print_Area" localSheetId="0">'4.4_2014'!$A$1:$G$54</definedName>
    <definedName name="Imprimir_área_IM" localSheetId="0">'4.4_2014'!$A$6:$F$55</definedName>
  </definedNames>
  <calcPr calcId="145621"/>
</workbook>
</file>

<file path=xl/calcChain.xml><?xml version="1.0" encoding="utf-8"?>
<calcChain xmlns="http://schemas.openxmlformats.org/spreadsheetml/2006/main">
  <c r="B12" i="1"/>
  <c r="C12"/>
  <c r="D16"/>
  <c r="E12"/>
  <c r="F44"/>
  <c r="F42"/>
  <c r="F38"/>
  <c r="F34"/>
  <c r="F29"/>
  <c r="F25"/>
  <c r="F21"/>
  <c r="F17"/>
  <c r="F41"/>
  <c r="F37"/>
  <c r="F30"/>
  <c r="F22"/>
  <c r="F16"/>
  <c r="F32"/>
  <c r="F24"/>
  <c r="F33"/>
  <c r="F48"/>
  <c r="F52"/>
  <c r="F14"/>
  <c r="F47"/>
  <c r="F51"/>
  <c r="F53"/>
  <c r="F49"/>
  <c r="F45"/>
  <c r="F54"/>
  <c r="F50"/>
  <c r="F46"/>
  <c r="F20"/>
  <c r="F28"/>
  <c r="F43"/>
  <c r="F18"/>
  <c r="F26"/>
  <c r="F35"/>
  <c r="F39"/>
  <c r="F15"/>
  <c r="F12"/>
  <c r="F19"/>
  <c r="F23"/>
  <c r="F27"/>
  <c r="F31"/>
  <c r="F36"/>
  <c r="F40"/>
  <c r="D14"/>
  <c r="D53"/>
  <c r="D51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2"/>
</calcChain>
</file>

<file path=xl/sharedStrings.xml><?xml version="1.0" encoding="utf-8"?>
<sst xmlns="http://schemas.openxmlformats.org/spreadsheetml/2006/main" count="51" uniqueCount="50">
  <si>
    <t xml:space="preserve">                                                                                                                                        </t>
  </si>
  <si>
    <t>%</t>
  </si>
  <si>
    <t>I. S. S. S. T. E.</t>
  </si>
  <si>
    <t>Total</t>
  </si>
  <si>
    <t>Número de Préstamos</t>
  </si>
  <si>
    <t>Monto Autorizado</t>
  </si>
  <si>
    <t>Líquido Pagado</t>
  </si>
  <si>
    <t xml:space="preserve">        Organismo                           </t>
  </si>
  <si>
    <t>Anuario Estadístico 2014</t>
  </si>
  <si>
    <t>4.4 Préstamos para Adquisición de Automóviles por Organismo 
(Miles de Pesos)</t>
  </si>
  <si>
    <t>Secretaría de Educación Pública</t>
  </si>
  <si>
    <t>Pensionistas y Jubilados con Cargo al I.S.S.S.T.E.</t>
  </si>
  <si>
    <t>Instituto Nacional de Antropología e Historia</t>
  </si>
  <si>
    <t>Secretaría de Salud</t>
  </si>
  <si>
    <t>Poder Judicial Federal</t>
  </si>
  <si>
    <t>Gobierno del Distrito Federal</t>
  </si>
  <si>
    <t>Secretaria de Gobernación</t>
  </si>
  <si>
    <t>Universidad Nacional Autónoma de México</t>
  </si>
  <si>
    <t>Universidad Autónoma Metropolitana</t>
  </si>
  <si>
    <t>Instituto Mexicano de la Propiedad Industrial</t>
  </si>
  <si>
    <t>Secretaria de Comunicaciones y Transportes</t>
  </si>
  <si>
    <t>Secretaría del Trabajo y Previsión Social</t>
  </si>
  <si>
    <t>Poder Legislativo Federal</t>
  </si>
  <si>
    <t>Secretaría de Hacienda y Crédito Público</t>
  </si>
  <si>
    <t>Procuraduría General de la República</t>
  </si>
  <si>
    <t>Asamblea de Representantes del Distrito Federal</t>
  </si>
  <si>
    <t>Tribunal Federal de Justicia Fiscal y Administrativo</t>
  </si>
  <si>
    <t>Secretaría de Relaciones Exteriores</t>
  </si>
  <si>
    <t>Instituto Nacional de Ciencias Médicas Y Nutrición</t>
  </si>
  <si>
    <t>Universidad Pedagógica Nacional</t>
  </si>
  <si>
    <t>Colegio Nacional de Educación Profesional Técnica</t>
  </si>
  <si>
    <t>Instituto Nacional de Pediatría</t>
  </si>
  <si>
    <t>Tribunal Superior de Justicia del Distrito Federal</t>
  </si>
  <si>
    <t>Secretaría de Energía</t>
  </si>
  <si>
    <t>Hospital Infantil de México Federico Gómez</t>
  </si>
  <si>
    <t>Com. de Oper. y Fom. de Activ. Académicas del IPN</t>
  </si>
  <si>
    <t>Caminos y Puentes Fed. de Ingresos y Serv. Conexos</t>
  </si>
  <si>
    <t>Sist. Estatal de Telesecundaria del Edo. de Durango</t>
  </si>
  <si>
    <t>Sistema de Transporte Colectivo ( Metro )</t>
  </si>
  <si>
    <t>Colegio de Bachilleres</t>
  </si>
  <si>
    <t>Procuraduría Federal del Consumidor</t>
  </si>
  <si>
    <t>Presidencia de la República</t>
  </si>
  <si>
    <t>Colegio de Postgraduados México</t>
  </si>
  <si>
    <t>Telecomunicaciones de México</t>
  </si>
  <si>
    <t>Comisión Nacional del Agua</t>
  </si>
  <si>
    <t>Tribunal Federal Electoral</t>
  </si>
  <si>
    <t>Universidad Autónoma de Guerrero</t>
  </si>
  <si>
    <t>C. de Estudios Cientif. y Tecnológicos de S. L. P.</t>
  </si>
  <si>
    <t>Instituto de Educación Media Superior del D.F.</t>
  </si>
  <si>
    <t>Junta Local de Conciliación y Arbitraje del D.F.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</si>
</sst>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_-;\-* #,##0_-;_-* &quot;-&quot;??_-;_-@_-"/>
    <numFmt numFmtId="167" formatCode="0.0"/>
    <numFmt numFmtId="168" formatCode="&quot;$&quot;#,##0.0"/>
  </numFmts>
  <fonts count="12">
    <font>
      <sz val="10"/>
      <name val="Courie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Courier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0"/>
      <name val="Courier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4" fillId="0" borderId="0" xfId="0" applyFont="1" applyBorder="1"/>
    <xf numFmtId="164" fontId="2" fillId="0" borderId="0" xfId="0" applyNumberFormat="1" applyFont="1" applyBorder="1"/>
    <xf numFmtId="0" fontId="10" fillId="0" borderId="0" xfId="0" applyFont="1" applyAlignment="1"/>
    <xf numFmtId="164" fontId="6" fillId="0" borderId="0" xfId="1" applyNumberFormat="1" applyFont="1" applyBorder="1" applyProtection="1"/>
    <xf numFmtId="166" fontId="6" fillId="0" borderId="0" xfId="1" applyNumberFormat="1" applyFont="1" applyBorder="1" applyProtection="1"/>
    <xf numFmtId="1" fontId="6" fillId="0" borderId="0" xfId="1" applyNumberFormat="1" applyFont="1" applyBorder="1" applyProtection="1"/>
    <xf numFmtId="0" fontId="6" fillId="0" borderId="0" xfId="0" applyFont="1" applyBorder="1"/>
    <xf numFmtId="164" fontId="6" fillId="0" borderId="0" xfId="0" applyNumberFormat="1" applyFont="1" applyBorder="1"/>
    <xf numFmtId="0" fontId="6" fillId="0" borderId="0" xfId="0" applyFont="1"/>
    <xf numFmtId="164" fontId="6" fillId="0" borderId="0" xfId="0" applyNumberFormat="1" applyFont="1"/>
    <xf numFmtId="164" fontId="5" fillId="0" borderId="0" xfId="1" applyNumberFormat="1" applyFont="1" applyBorder="1" applyProtection="1"/>
    <xf numFmtId="0" fontId="0" fillId="0" borderId="0" xfId="0" applyAlignment="1"/>
    <xf numFmtId="0" fontId="3" fillId="0" borderId="0" xfId="0" applyFont="1" applyBorder="1" applyAlignment="1" applyProtection="1"/>
    <xf numFmtId="0" fontId="2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Alignment="1"/>
    <xf numFmtId="1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/>
    <xf numFmtId="166" fontId="6" fillId="0" borderId="1" xfId="1" applyNumberFormat="1" applyFont="1" applyBorder="1" applyProtection="1"/>
    <xf numFmtId="164" fontId="6" fillId="0" borderId="1" xfId="1" applyNumberFormat="1" applyFont="1" applyBorder="1" applyProtection="1"/>
    <xf numFmtId="43" fontId="6" fillId="0" borderId="1" xfId="1" applyFont="1" applyBorder="1" applyProtection="1"/>
    <xf numFmtId="165" fontId="6" fillId="0" borderId="0" xfId="1" applyNumberFormat="1" applyFont="1" applyBorder="1" applyProtection="1"/>
    <xf numFmtId="167" fontId="6" fillId="0" borderId="0" xfId="1" applyNumberFormat="1" applyFont="1" applyBorder="1" applyProtection="1"/>
    <xf numFmtId="0" fontId="5" fillId="0" borderId="0" xfId="0" applyFont="1" applyBorder="1" applyAlignment="1" applyProtection="1"/>
    <xf numFmtId="0" fontId="6" fillId="0" borderId="0" xfId="0" applyFont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64" fontId="8" fillId="0" borderId="2" xfId="0" applyNumberFormat="1" applyFont="1" applyFill="1" applyBorder="1" applyAlignment="1" applyProtection="1">
      <alignment horizontal="center" vertical="center"/>
    </xf>
    <xf numFmtId="168" fontId="5" fillId="0" borderId="0" xfId="3" applyNumberFormat="1" applyFont="1" applyBorder="1" applyProtection="1"/>
    <xf numFmtId="168" fontId="6" fillId="0" borderId="0" xfId="3" applyNumberFormat="1" applyFont="1" applyBorder="1" applyProtection="1"/>
    <xf numFmtId="168" fontId="6" fillId="0" borderId="0" xfId="3" applyNumberFormat="1" applyFont="1" applyBorder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11" fillId="0" borderId="0" xfId="0" applyFont="1" applyAlignment="1">
      <alignment horizontal="right"/>
    </xf>
  </cellXfs>
  <cellStyles count="5">
    <cellStyle name="Millares" xfId="1" builtinId="3"/>
    <cellStyle name="Millares 2" xfId="2"/>
    <cellStyle name="Moneda" xfId="3" builtinId="4"/>
    <cellStyle name="Moneda 2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0</xdr:rowOff>
    </xdr:from>
    <xdr:to>
      <xdr:col>6</xdr:col>
      <xdr:colOff>0</xdr:colOff>
      <xdr:row>4</xdr:row>
      <xdr:rowOff>190500</xdr:rowOff>
    </xdr:to>
    <xdr:pic>
      <xdr:nvPicPr>
        <xdr:cNvPr id="1107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382125" y="0"/>
          <a:ext cx="2324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2181225</xdr:colOff>
      <xdr:row>5</xdr:row>
      <xdr:rowOff>0</xdr:rowOff>
    </xdr:to>
    <xdr:pic>
      <xdr:nvPicPr>
        <xdr:cNvPr id="110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812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G123"/>
  <sheetViews>
    <sheetView showGridLines="0" tabSelected="1" zoomScale="85" zoomScaleNormal="85" zoomScaleSheetLayoutView="90" workbookViewId="0">
      <selection activeCell="A8" sqref="A8:G8"/>
    </sheetView>
  </sheetViews>
  <sheetFormatPr baseColWidth="10" defaultColWidth="5.625" defaultRowHeight="12"/>
  <cols>
    <col min="1" max="1" width="50.5" style="17" customWidth="1"/>
    <col min="2" max="3" width="20.625" customWidth="1"/>
    <col min="4" max="4" width="20.625" style="2" customWidth="1"/>
    <col min="5" max="5" width="20.625" customWidth="1"/>
    <col min="6" max="6" width="20.625" style="2" customWidth="1"/>
    <col min="7" max="7" width="11.625" hidden="1" customWidth="1"/>
    <col min="8" max="8" width="12.625" customWidth="1"/>
    <col min="9" max="9" width="16.625" customWidth="1"/>
    <col min="10" max="10" width="17.625" customWidth="1"/>
    <col min="11" max="11" width="14.625" customWidth="1"/>
    <col min="12" max="12" width="6.625" customWidth="1"/>
  </cols>
  <sheetData>
    <row r="1" spans="1:7" ht="15.75" customHeight="1">
      <c r="D1"/>
      <c r="F1"/>
    </row>
    <row r="2" spans="1:7" ht="15.75" customHeight="1">
      <c r="D2"/>
      <c r="F2"/>
    </row>
    <row r="3" spans="1:7" ht="15.75" customHeight="1">
      <c r="D3"/>
      <c r="F3"/>
    </row>
    <row r="4" spans="1:7" ht="15.75" customHeight="1">
      <c r="D4"/>
      <c r="F4"/>
    </row>
    <row r="5" spans="1:7" ht="15.75" customHeight="1">
      <c r="D5"/>
      <c r="F5"/>
    </row>
    <row r="6" spans="1:7" ht="17.25" customHeight="1">
      <c r="A6" s="41" t="s">
        <v>8</v>
      </c>
      <c r="B6" s="41"/>
      <c r="C6" s="41"/>
      <c r="D6" s="41"/>
      <c r="E6" s="41"/>
      <c r="F6" s="41"/>
      <c r="G6" s="8"/>
    </row>
    <row r="7" spans="1:7" ht="12.75" customHeight="1">
      <c r="A7" s="18" t="s">
        <v>0</v>
      </c>
      <c r="B7" s="4"/>
      <c r="C7" s="4"/>
      <c r="D7" s="5"/>
      <c r="E7" s="4"/>
      <c r="F7" s="5"/>
      <c r="G7" s="6"/>
    </row>
    <row r="8" spans="1:7" ht="38.25" customHeight="1">
      <c r="A8" s="39" t="s">
        <v>9</v>
      </c>
      <c r="B8" s="40"/>
      <c r="C8" s="40"/>
      <c r="D8" s="40"/>
      <c r="E8" s="40"/>
      <c r="F8" s="40"/>
      <c r="G8" s="40"/>
    </row>
    <row r="9" spans="1:7" ht="12.75" customHeight="1">
      <c r="A9" s="19"/>
      <c r="B9" s="3"/>
      <c r="C9" s="3"/>
      <c r="D9" s="7"/>
      <c r="E9" s="3"/>
      <c r="F9" s="7"/>
      <c r="G9" s="1"/>
    </row>
    <row r="10" spans="1:7" ht="38.25" customHeight="1">
      <c r="A10" s="33" t="s">
        <v>7</v>
      </c>
      <c r="B10" s="34" t="s">
        <v>4</v>
      </c>
      <c r="C10" s="34" t="s">
        <v>5</v>
      </c>
      <c r="D10" s="35" t="s">
        <v>1</v>
      </c>
      <c r="E10" s="34" t="s">
        <v>6</v>
      </c>
      <c r="F10" s="35" t="s">
        <v>1</v>
      </c>
      <c r="G10" s="1"/>
    </row>
    <row r="11" spans="1:7" s="14" customFormat="1" ht="15" customHeight="1">
      <c r="A11" s="20"/>
    </row>
    <row r="12" spans="1:7" s="24" customFormat="1" ht="15" customHeight="1">
      <c r="A12" s="31" t="s">
        <v>3</v>
      </c>
      <c r="B12" s="22">
        <f>SUM(B14:B54)</f>
        <v>320</v>
      </c>
      <c r="C12" s="36">
        <f>SUM(C14:C54)</f>
        <v>41360.96927999999</v>
      </c>
      <c r="D12" s="16">
        <f>SUM(D14:D54)</f>
        <v>100.00000000000001</v>
      </c>
      <c r="E12" s="36">
        <f>SUM(E14:E54)</f>
        <v>40947.359690000005</v>
      </c>
      <c r="F12" s="16">
        <f>SUM(F14:F181)</f>
        <v>100</v>
      </c>
      <c r="G12" s="23"/>
    </row>
    <row r="13" spans="1:7" s="14" customFormat="1" ht="15" customHeight="1">
      <c r="A13" s="20"/>
      <c r="B13" s="10"/>
      <c r="C13" s="37"/>
      <c r="D13" s="9"/>
      <c r="E13" s="38"/>
      <c r="F13" s="29"/>
      <c r="G13" s="12"/>
    </row>
    <row r="14" spans="1:7" s="14" customFormat="1" ht="13.5" customHeight="1">
      <c r="A14" s="32" t="s">
        <v>10</v>
      </c>
      <c r="B14" s="11">
        <v>84</v>
      </c>
      <c r="C14" s="37">
        <v>11683.006960000001</v>
      </c>
      <c r="D14" s="30">
        <f>+C14*100/$C$12</f>
        <v>28.24645351251305</v>
      </c>
      <c r="E14" s="37">
        <v>11566.176909999998</v>
      </c>
      <c r="F14" s="30">
        <f t="shared" ref="F14:F54" si="0">+E14*100/$E$12</f>
        <v>28.246453489465505</v>
      </c>
      <c r="G14" s="12"/>
    </row>
    <row r="15" spans="1:7" s="14" customFormat="1" ht="13.5" customHeight="1">
      <c r="A15" s="32" t="s">
        <v>11</v>
      </c>
      <c r="B15" s="11">
        <v>51</v>
      </c>
      <c r="C15" s="37">
        <v>7354.7387199999994</v>
      </c>
      <c r="D15" s="30">
        <f t="shared" ref="D15:D54" si="1">+C15*100/$C$12</f>
        <v>17.781833569254307</v>
      </c>
      <c r="E15" s="37">
        <v>7281.1913600000007</v>
      </c>
      <c r="F15" s="30">
        <f t="shared" si="0"/>
        <v>17.781833591039042</v>
      </c>
      <c r="G15" s="12"/>
    </row>
    <row r="16" spans="1:7" s="14" customFormat="1" ht="13.5" customHeight="1">
      <c r="A16" s="32" t="s">
        <v>12</v>
      </c>
      <c r="B16" s="11">
        <v>24</v>
      </c>
      <c r="C16" s="37">
        <v>3446.5159199999998</v>
      </c>
      <c r="D16" s="30">
        <f t="shared" si="1"/>
        <v>8.3327735785596193</v>
      </c>
      <c r="E16" s="37">
        <v>3412.0507599999996</v>
      </c>
      <c r="F16" s="30">
        <f t="shared" si="0"/>
        <v>8.3327735556861224</v>
      </c>
      <c r="G16" s="12"/>
    </row>
    <row r="17" spans="1:7" s="14" customFormat="1" ht="13.5" customHeight="1">
      <c r="A17" s="32" t="s">
        <v>13</v>
      </c>
      <c r="B17" s="11">
        <v>22</v>
      </c>
      <c r="C17" s="37">
        <v>2581.9114399999999</v>
      </c>
      <c r="D17" s="30">
        <f t="shared" si="1"/>
        <v>6.2423862035759337</v>
      </c>
      <c r="E17" s="37">
        <v>2556.0923400000006</v>
      </c>
      <c r="F17" s="30">
        <f t="shared" si="0"/>
        <v>6.2423862230712741</v>
      </c>
      <c r="G17" s="12"/>
    </row>
    <row r="18" spans="1:7" s="14" customFormat="1" ht="13.5" customHeight="1">
      <c r="A18" s="32" t="s">
        <v>14</v>
      </c>
      <c r="B18" s="11">
        <v>19</v>
      </c>
      <c r="C18" s="37">
        <v>2766.4997600000002</v>
      </c>
      <c r="D18" s="30">
        <f t="shared" si="1"/>
        <v>6.688672456565798</v>
      </c>
      <c r="E18" s="37">
        <v>2738.8347699999999</v>
      </c>
      <c r="F18" s="30">
        <f t="shared" si="0"/>
        <v>6.688672458334028</v>
      </c>
      <c r="G18" s="12"/>
    </row>
    <row r="19" spans="1:7" s="14" customFormat="1" ht="13.5" customHeight="1">
      <c r="A19" s="32" t="s">
        <v>15</v>
      </c>
      <c r="B19" s="11">
        <v>17</v>
      </c>
      <c r="C19" s="37">
        <v>1734.2730200000001</v>
      </c>
      <c r="D19" s="30">
        <f t="shared" si="1"/>
        <v>4.1930183218375499</v>
      </c>
      <c r="E19" s="37">
        <v>1716.93029</v>
      </c>
      <c r="F19" s="30">
        <f t="shared" si="0"/>
        <v>4.1930183117992383</v>
      </c>
      <c r="G19" s="12"/>
    </row>
    <row r="20" spans="1:7" s="14" customFormat="1" ht="13.5" customHeight="1">
      <c r="A20" s="32" t="s">
        <v>16</v>
      </c>
      <c r="B20" s="11">
        <v>14</v>
      </c>
      <c r="C20" s="37">
        <v>1645.5292200000001</v>
      </c>
      <c r="D20" s="30">
        <f t="shared" si="1"/>
        <v>3.9784590367317443</v>
      </c>
      <c r="E20" s="37">
        <v>1629.0739399999998</v>
      </c>
      <c r="F20" s="30">
        <f t="shared" si="0"/>
        <v>3.9784590565380102</v>
      </c>
      <c r="G20" s="12"/>
    </row>
    <row r="21" spans="1:7" s="14" customFormat="1" ht="13.5" customHeight="1">
      <c r="A21" s="32" t="s">
        <v>2</v>
      </c>
      <c r="B21" s="11">
        <v>12</v>
      </c>
      <c r="C21" s="37">
        <v>1589.5837599999998</v>
      </c>
      <c r="D21" s="30">
        <f t="shared" si="1"/>
        <v>3.8431975547745196</v>
      </c>
      <c r="E21" s="37">
        <v>1573.68794</v>
      </c>
      <c r="F21" s="30">
        <f t="shared" si="0"/>
        <v>3.8431975881080302</v>
      </c>
      <c r="G21" s="12"/>
    </row>
    <row r="22" spans="1:7" s="14" customFormat="1" ht="13.5" customHeight="1">
      <c r="A22" s="32" t="s">
        <v>17</v>
      </c>
      <c r="B22" s="11">
        <v>8</v>
      </c>
      <c r="C22" s="37">
        <v>1216.0192000000002</v>
      </c>
      <c r="D22" s="30">
        <f t="shared" si="1"/>
        <v>2.9400162065060784</v>
      </c>
      <c r="E22" s="37">
        <v>1203.8590100000004</v>
      </c>
      <c r="F22" s="30">
        <f t="shared" si="0"/>
        <v>2.9400162040093685</v>
      </c>
      <c r="G22" s="12"/>
    </row>
    <row r="23" spans="1:7" s="14" customFormat="1" ht="13.5" customHeight="1">
      <c r="A23" s="32" t="s">
        <v>18</v>
      </c>
      <c r="B23" s="11">
        <v>7</v>
      </c>
      <c r="C23" s="37">
        <v>877.95935999999995</v>
      </c>
      <c r="D23" s="30">
        <f t="shared" si="1"/>
        <v>2.1226759799957962</v>
      </c>
      <c r="E23" s="37">
        <v>869.17978000000005</v>
      </c>
      <c r="F23" s="30">
        <f t="shared" si="0"/>
        <v>2.1226760078801066</v>
      </c>
      <c r="G23" s="12"/>
    </row>
    <row r="24" spans="1:7" s="14" customFormat="1" ht="13.5" customHeight="1">
      <c r="A24" s="32" t="s">
        <v>19</v>
      </c>
      <c r="B24" s="11">
        <v>7</v>
      </c>
      <c r="C24" s="37">
        <v>956.61084000000005</v>
      </c>
      <c r="D24" s="30">
        <f t="shared" si="1"/>
        <v>2.3128346763927681</v>
      </c>
      <c r="E24" s="37">
        <v>947.04473000000007</v>
      </c>
      <c r="F24" s="30">
        <f t="shared" si="0"/>
        <v>2.3128346666788469</v>
      </c>
      <c r="G24" s="12"/>
    </row>
    <row r="25" spans="1:7" s="14" customFormat="1" ht="13.5" customHeight="1">
      <c r="A25" s="32" t="s">
        <v>20</v>
      </c>
      <c r="B25" s="11">
        <v>6</v>
      </c>
      <c r="C25" s="37">
        <v>697.58071999999993</v>
      </c>
      <c r="D25" s="30">
        <f t="shared" si="1"/>
        <v>1.6865676316181342</v>
      </c>
      <c r="E25" s="37">
        <v>690.60491000000002</v>
      </c>
      <c r="F25" s="30">
        <f t="shared" si="0"/>
        <v>1.6865676205458902</v>
      </c>
      <c r="G25" s="12"/>
    </row>
    <row r="26" spans="1:7" s="14" customFormat="1" ht="13.5" customHeight="1">
      <c r="A26" s="32" t="s">
        <v>21</v>
      </c>
      <c r="B26" s="11">
        <v>5</v>
      </c>
      <c r="C26" s="37">
        <v>319.59181999999998</v>
      </c>
      <c r="D26" s="30">
        <f t="shared" si="1"/>
        <v>0.77268938703169587</v>
      </c>
      <c r="E26" s="37">
        <v>316.39589000000001</v>
      </c>
      <c r="F26" s="30">
        <f t="shared" si="0"/>
        <v>0.77268935627434088</v>
      </c>
      <c r="G26" s="12"/>
    </row>
    <row r="27" spans="1:7" s="14" customFormat="1" ht="13.5" customHeight="1">
      <c r="A27" s="32" t="s">
        <v>22</v>
      </c>
      <c r="B27" s="11">
        <v>3</v>
      </c>
      <c r="C27" s="37">
        <v>226.01499999999999</v>
      </c>
      <c r="D27" s="30">
        <f t="shared" si="1"/>
        <v>0.54644512431503645</v>
      </c>
      <c r="E27" s="37">
        <v>223.75485000000003</v>
      </c>
      <c r="F27" s="30">
        <f t="shared" si="0"/>
        <v>0.54644512294316383</v>
      </c>
      <c r="G27" s="12"/>
    </row>
    <row r="28" spans="1:7" s="14" customFormat="1" ht="13.5" customHeight="1">
      <c r="A28" s="32" t="s">
        <v>23</v>
      </c>
      <c r="B28" s="11">
        <v>3</v>
      </c>
      <c r="C28" s="37">
        <v>260.74207999999999</v>
      </c>
      <c r="D28" s="30">
        <f t="shared" si="1"/>
        <v>0.63040611605318753</v>
      </c>
      <c r="E28" s="37">
        <v>258.13466</v>
      </c>
      <c r="F28" s="30">
        <f t="shared" si="0"/>
        <v>0.63040611642425526</v>
      </c>
      <c r="G28" s="12"/>
    </row>
    <row r="29" spans="1:7" s="14" customFormat="1" ht="13.5" customHeight="1">
      <c r="A29" s="32" t="s">
        <v>24</v>
      </c>
      <c r="B29" s="11">
        <v>3</v>
      </c>
      <c r="C29" s="37">
        <v>382.44704000000002</v>
      </c>
      <c r="D29" s="30">
        <f t="shared" si="1"/>
        <v>0.92465686045933992</v>
      </c>
      <c r="E29" s="37">
        <v>378.62257</v>
      </c>
      <c r="F29" s="30">
        <f t="shared" si="0"/>
        <v>0.92465685911481521</v>
      </c>
      <c r="G29" s="12"/>
    </row>
    <row r="30" spans="1:7" s="14" customFormat="1" ht="13.5" customHeight="1">
      <c r="A30" s="32" t="s">
        <v>25</v>
      </c>
      <c r="B30" s="11">
        <v>3</v>
      </c>
      <c r="C30" s="37">
        <v>338.17768000000007</v>
      </c>
      <c r="D30" s="30">
        <f t="shared" si="1"/>
        <v>0.81762513279282634</v>
      </c>
      <c r="E30" s="37">
        <v>334.79589999999996</v>
      </c>
      <c r="F30" s="30">
        <f t="shared" si="0"/>
        <v>0.81762512292523326</v>
      </c>
      <c r="G30" s="12"/>
    </row>
    <row r="31" spans="1:7" s="14" customFormat="1" ht="13.5" customHeight="1">
      <c r="A31" s="32" t="s">
        <v>26</v>
      </c>
      <c r="B31" s="11">
        <v>3</v>
      </c>
      <c r="C31" s="37">
        <v>252.70311999999998</v>
      </c>
      <c r="D31" s="30">
        <f t="shared" si="1"/>
        <v>0.61097001448221389</v>
      </c>
      <c r="E31" s="37">
        <v>250.17609000000002</v>
      </c>
      <c r="F31" s="30">
        <f t="shared" si="0"/>
        <v>0.61097001587894073</v>
      </c>
      <c r="G31" s="12"/>
    </row>
    <row r="32" spans="1:7" s="14" customFormat="1" ht="13.5" customHeight="1">
      <c r="A32" s="32" t="s">
        <v>27</v>
      </c>
      <c r="B32" s="11">
        <v>2</v>
      </c>
      <c r="C32" s="37">
        <v>190.39055999999999</v>
      </c>
      <c r="D32" s="30">
        <f t="shared" si="1"/>
        <v>0.46031455092630763</v>
      </c>
      <c r="E32" s="37">
        <v>188.48666</v>
      </c>
      <c r="F32" s="30">
        <f t="shared" si="0"/>
        <v>0.46031456344676469</v>
      </c>
      <c r="G32" s="12"/>
    </row>
    <row r="33" spans="1:7" s="14" customFormat="1" ht="13.5" customHeight="1">
      <c r="A33" s="32" t="s">
        <v>28</v>
      </c>
      <c r="B33" s="11">
        <v>2</v>
      </c>
      <c r="C33" s="37">
        <v>230.37439999999998</v>
      </c>
      <c r="D33" s="30">
        <f t="shared" si="1"/>
        <v>0.55698501270712975</v>
      </c>
      <c r="E33" s="37">
        <v>228.07065999999998</v>
      </c>
      <c r="F33" s="30">
        <f t="shared" si="0"/>
        <v>0.55698502107743586</v>
      </c>
      <c r="G33" s="12"/>
    </row>
    <row r="34" spans="1:7" s="14" customFormat="1" ht="13.5" customHeight="1">
      <c r="A34" s="32" t="s">
        <v>29</v>
      </c>
      <c r="B34" s="11">
        <v>2</v>
      </c>
      <c r="C34" s="37">
        <v>322.99200000000002</v>
      </c>
      <c r="D34" s="30">
        <f t="shared" si="1"/>
        <v>0.78091013248130559</v>
      </c>
      <c r="E34" s="37">
        <v>319.76208000000003</v>
      </c>
      <c r="F34" s="30">
        <f t="shared" si="0"/>
        <v>0.78091013052079883</v>
      </c>
      <c r="G34" s="12"/>
    </row>
    <row r="35" spans="1:7" s="14" customFormat="1" ht="13.5" customHeight="1">
      <c r="A35" s="32" t="s">
        <v>30</v>
      </c>
      <c r="B35" s="11">
        <v>2</v>
      </c>
      <c r="C35" s="37">
        <v>233.21799999999999</v>
      </c>
      <c r="D35" s="30">
        <f t="shared" si="1"/>
        <v>0.56386009336771536</v>
      </c>
      <c r="E35" s="37">
        <v>230.88582</v>
      </c>
      <c r="F35" s="30">
        <f t="shared" si="0"/>
        <v>0.56386009195212161</v>
      </c>
      <c r="G35" s="12"/>
    </row>
    <row r="36" spans="1:7" s="14" customFormat="1" ht="13.5" customHeight="1">
      <c r="A36" s="32" t="s">
        <v>31</v>
      </c>
      <c r="B36" s="11">
        <v>2</v>
      </c>
      <c r="C36" s="37">
        <v>233.85120000000001</v>
      </c>
      <c r="D36" s="30">
        <f t="shared" si="1"/>
        <v>0.56539100526611263</v>
      </c>
      <c r="E36" s="37">
        <v>231.51268999999999</v>
      </c>
      <c r="F36" s="30">
        <f t="shared" si="0"/>
        <v>0.56539100873099535</v>
      </c>
      <c r="G36" s="12"/>
    </row>
    <row r="37" spans="1:7" s="14" customFormat="1" ht="13.5" customHeight="1">
      <c r="A37" s="32" t="s">
        <v>32</v>
      </c>
      <c r="B37" s="11">
        <v>2</v>
      </c>
      <c r="C37" s="37">
        <v>302.80500000000001</v>
      </c>
      <c r="D37" s="30">
        <f t="shared" si="1"/>
        <v>0.73210324920122394</v>
      </c>
      <c r="E37" s="37">
        <v>299.77695</v>
      </c>
      <c r="F37" s="30">
        <f t="shared" si="0"/>
        <v>0.73210324736324883</v>
      </c>
      <c r="G37" s="12"/>
    </row>
    <row r="38" spans="1:7" s="14" customFormat="1" ht="13.5" customHeight="1">
      <c r="A38" s="32" t="s">
        <v>33</v>
      </c>
      <c r="B38" s="11">
        <v>1</v>
      </c>
      <c r="C38" s="37">
        <v>46.349980000000002</v>
      </c>
      <c r="D38" s="30">
        <f t="shared" si="1"/>
        <v>0.11206212235072653</v>
      </c>
      <c r="E38" s="37">
        <v>45.886480000000006</v>
      </c>
      <c r="F38" s="30">
        <f t="shared" si="0"/>
        <v>0.11206212158095805</v>
      </c>
      <c r="G38" s="12"/>
    </row>
    <row r="39" spans="1:7" s="14" customFormat="1" ht="13.5" customHeight="1">
      <c r="A39" s="32" t="s">
        <v>34</v>
      </c>
      <c r="B39" s="11">
        <v>1</v>
      </c>
      <c r="C39" s="37">
        <v>104.4796</v>
      </c>
      <c r="D39" s="30">
        <f t="shared" si="1"/>
        <v>0.25260433161686302</v>
      </c>
      <c r="E39" s="37">
        <v>103.43480000000001</v>
      </c>
      <c r="F39" s="30">
        <f t="shared" si="0"/>
        <v>0.25260432121404991</v>
      </c>
      <c r="G39" s="12"/>
    </row>
    <row r="40" spans="1:7" s="14" customFormat="1" ht="13.5" customHeight="1">
      <c r="A40" s="32" t="s">
        <v>35</v>
      </c>
      <c r="B40" s="11">
        <v>1</v>
      </c>
      <c r="C40" s="37">
        <v>79.099999999999994</v>
      </c>
      <c r="D40" s="30">
        <f t="shared" si="1"/>
        <v>0.19124310038413106</v>
      </c>
      <c r="E40" s="37">
        <v>78.308999999999997</v>
      </c>
      <c r="F40" s="30">
        <f t="shared" si="0"/>
        <v>0.19124309990400748</v>
      </c>
      <c r="G40" s="12"/>
    </row>
    <row r="41" spans="1:7" s="14" customFormat="1" ht="13.5" customHeight="1">
      <c r="A41" s="32" t="s">
        <v>36</v>
      </c>
      <c r="B41" s="11">
        <v>1</v>
      </c>
      <c r="C41" s="37">
        <v>79.17</v>
      </c>
      <c r="D41" s="30">
        <f t="shared" si="1"/>
        <v>0.19141234206588695</v>
      </c>
      <c r="E41" s="37">
        <v>78.378299999999996</v>
      </c>
      <c r="F41" s="30">
        <f t="shared" si="0"/>
        <v>0.19141234158533846</v>
      </c>
      <c r="G41" s="12"/>
    </row>
    <row r="42" spans="1:7" s="14" customFormat="1" ht="13.5" customHeight="1">
      <c r="A42" s="32" t="s">
        <v>37</v>
      </c>
      <c r="B42" s="11">
        <v>1</v>
      </c>
      <c r="C42" s="37">
        <v>122.124</v>
      </c>
      <c r="D42" s="30">
        <f t="shared" si="1"/>
        <v>0.29526387346790928</v>
      </c>
      <c r="E42" s="37">
        <v>120.90276</v>
      </c>
      <c r="F42" s="30">
        <f t="shared" si="0"/>
        <v>0.29526387272663729</v>
      </c>
      <c r="G42" s="12"/>
    </row>
    <row r="43" spans="1:7" s="14" customFormat="1" ht="13.5" customHeight="1">
      <c r="A43" s="32" t="s">
        <v>38</v>
      </c>
      <c r="B43" s="11">
        <v>1</v>
      </c>
      <c r="C43" s="37">
        <v>102.51728</v>
      </c>
      <c r="D43" s="30">
        <f t="shared" si="1"/>
        <v>0.24785995537481759</v>
      </c>
      <c r="E43" s="37">
        <v>101.49211</v>
      </c>
      <c r="F43" s="30">
        <f t="shared" si="0"/>
        <v>0.24785996159060281</v>
      </c>
      <c r="G43" s="12"/>
    </row>
    <row r="44" spans="1:7" s="14" customFormat="1" ht="13.5" customHeight="1">
      <c r="A44" s="32" t="s">
        <v>39</v>
      </c>
      <c r="B44" s="11">
        <v>1</v>
      </c>
      <c r="C44" s="37">
        <v>161.49600000000001</v>
      </c>
      <c r="D44" s="30">
        <f t="shared" si="1"/>
        <v>0.39045506624065279</v>
      </c>
      <c r="E44" s="37">
        <v>159.88104000000001</v>
      </c>
      <c r="F44" s="30">
        <f t="shared" si="0"/>
        <v>0.39045506526039941</v>
      </c>
      <c r="G44" s="12"/>
    </row>
    <row r="45" spans="1:7" s="14" customFormat="1" ht="13.5" customHeight="1">
      <c r="A45" s="32" t="s">
        <v>40</v>
      </c>
      <c r="B45" s="11">
        <v>1</v>
      </c>
      <c r="C45" s="37">
        <v>95.128</v>
      </c>
      <c r="D45" s="30">
        <f t="shared" si="1"/>
        <v>0.22999461002960328</v>
      </c>
      <c r="E45" s="37">
        <v>94.176720000000003</v>
      </c>
      <c r="F45" s="30">
        <f t="shared" si="0"/>
        <v>0.22999460945219249</v>
      </c>
      <c r="G45" s="12"/>
    </row>
    <row r="46" spans="1:7" s="14" customFormat="1" ht="13.5" customHeight="1">
      <c r="A46" s="32" t="s">
        <v>41</v>
      </c>
      <c r="B46" s="11">
        <v>1</v>
      </c>
      <c r="C46" s="37">
        <v>119.71888</v>
      </c>
      <c r="D46" s="30">
        <f t="shared" si="1"/>
        <v>0.28944892270184247</v>
      </c>
      <c r="E46" s="37">
        <v>118.52169000000001</v>
      </c>
      <c r="F46" s="30">
        <f t="shared" si="0"/>
        <v>0.28944891904457731</v>
      </c>
      <c r="G46" s="12"/>
    </row>
    <row r="47" spans="1:7" s="14" customFormat="1" ht="13.5" customHeight="1">
      <c r="A47" s="32" t="s">
        <v>42</v>
      </c>
      <c r="B47" s="11">
        <v>1</v>
      </c>
      <c r="C47" s="37">
        <v>30.077120000000001</v>
      </c>
      <c r="D47" s="30">
        <f t="shared" si="1"/>
        <v>7.2718605302472275E-2</v>
      </c>
      <c r="E47" s="37">
        <v>29.776349999999997</v>
      </c>
      <c r="F47" s="30">
        <f t="shared" si="0"/>
        <v>7.2718608050501135E-2</v>
      </c>
      <c r="G47" s="12"/>
    </row>
    <row r="48" spans="1:7" s="14" customFormat="1" ht="13.5" customHeight="1">
      <c r="A48" s="32" t="s">
        <v>43</v>
      </c>
      <c r="B48" s="11">
        <v>1</v>
      </c>
      <c r="C48" s="37">
        <v>83.860640000000004</v>
      </c>
      <c r="D48" s="30">
        <f t="shared" si="1"/>
        <v>0.20275308209604903</v>
      </c>
      <c r="E48" s="37">
        <v>83.022030000000001</v>
      </c>
      <c r="F48" s="30">
        <f t="shared" si="0"/>
        <v>0.20275307279525348</v>
      </c>
      <c r="G48" s="12"/>
    </row>
    <row r="49" spans="1:7" s="14" customFormat="1" ht="13.5" customHeight="1">
      <c r="A49" s="32" t="s">
        <v>44</v>
      </c>
      <c r="B49" s="11">
        <v>1</v>
      </c>
      <c r="C49" s="37">
        <v>62.56</v>
      </c>
      <c r="D49" s="30">
        <f t="shared" si="1"/>
        <v>0.15125370872353022</v>
      </c>
      <c r="E49" s="37">
        <v>61.934400000000004</v>
      </c>
      <c r="F49" s="30">
        <f t="shared" si="0"/>
        <v>0.15125370834380164</v>
      </c>
      <c r="G49" s="12"/>
    </row>
    <row r="50" spans="1:7" s="14" customFormat="1" ht="13.5" customHeight="1">
      <c r="A50" s="32" t="s">
        <v>45</v>
      </c>
      <c r="B50" s="11">
        <v>1</v>
      </c>
      <c r="C50" s="37">
        <v>76.263360000000006</v>
      </c>
      <c r="D50" s="30">
        <f t="shared" si="1"/>
        <v>0.18438484718218873</v>
      </c>
      <c r="E50" s="37">
        <v>75.50072999999999</v>
      </c>
      <c r="F50" s="30">
        <f t="shared" si="0"/>
        <v>0.18438485551105868</v>
      </c>
      <c r="G50" s="12"/>
    </row>
    <row r="51" spans="1:7" s="14" customFormat="1" ht="13.5" customHeight="1">
      <c r="A51" s="32" t="s">
        <v>46</v>
      </c>
      <c r="B51" s="11">
        <v>1</v>
      </c>
      <c r="C51" s="37">
        <v>79.521600000000007</v>
      </c>
      <c r="D51" s="30">
        <f t="shared" si="1"/>
        <v>0.1922624188559636</v>
      </c>
      <c r="E51" s="37">
        <v>78.726380000000006</v>
      </c>
      <c r="F51" s="30">
        <f t="shared" si="0"/>
        <v>0.19226240860464133</v>
      </c>
      <c r="G51" s="12"/>
    </row>
    <row r="52" spans="1:7" s="14" customFormat="1" ht="13.5" customHeight="1">
      <c r="A52" s="32" t="s">
        <v>47</v>
      </c>
      <c r="B52" s="11">
        <v>1</v>
      </c>
      <c r="C52" s="37">
        <v>161.49600000000001</v>
      </c>
      <c r="D52" s="30">
        <f t="shared" si="1"/>
        <v>0.39045506624065279</v>
      </c>
      <c r="E52" s="37">
        <v>159.88104000000001</v>
      </c>
      <c r="F52" s="30">
        <f t="shared" si="0"/>
        <v>0.39045506526039941</v>
      </c>
      <c r="G52" s="12"/>
    </row>
    <row r="53" spans="1:7" s="14" customFormat="1" ht="13.5" customHeight="1">
      <c r="A53" s="32" t="s">
        <v>48</v>
      </c>
      <c r="B53" s="11">
        <v>1</v>
      </c>
      <c r="C53" s="37">
        <v>51.881999999999998</v>
      </c>
      <c r="D53" s="30">
        <f t="shared" si="1"/>
        <v>0.12543709904082792</v>
      </c>
      <c r="E53" s="37">
        <v>51.36318</v>
      </c>
      <c r="F53" s="30">
        <f t="shared" si="0"/>
        <v>0.12543709872591299</v>
      </c>
      <c r="G53" s="12"/>
    </row>
    <row r="54" spans="1:7" s="14" customFormat="1" ht="13.5" customHeight="1">
      <c r="A54" s="32" t="s">
        <v>49</v>
      </c>
      <c r="B54" s="11">
        <v>1</v>
      </c>
      <c r="C54" s="37">
        <v>61.688000000000002</v>
      </c>
      <c r="D54" s="30">
        <f t="shared" si="1"/>
        <v>0.14914544091651427</v>
      </c>
      <c r="E54" s="37">
        <v>61.071120000000001</v>
      </c>
      <c r="F54" s="30">
        <f t="shared" si="0"/>
        <v>0.14914544054207857</v>
      </c>
      <c r="G54" s="12"/>
    </row>
    <row r="55" spans="1:7" s="14" customFormat="1" ht="13.5" customHeight="1">
      <c r="A55" s="25"/>
      <c r="B55" s="26"/>
      <c r="C55" s="28"/>
      <c r="D55" s="27"/>
      <c r="E55" s="28"/>
      <c r="F55" s="27"/>
      <c r="G55" s="12"/>
    </row>
    <row r="56" spans="1:7" s="14" customFormat="1" ht="13.5" customHeight="1">
      <c r="A56" s="20"/>
      <c r="B56" s="10"/>
      <c r="C56" s="12"/>
      <c r="D56" s="13"/>
      <c r="E56" s="12"/>
      <c r="F56" s="13"/>
      <c r="G56" s="12"/>
    </row>
    <row r="57" spans="1:7" ht="15.75">
      <c r="A57" s="20"/>
      <c r="B57" s="12"/>
      <c r="C57" s="12"/>
      <c r="D57" s="13"/>
      <c r="E57" s="12"/>
      <c r="F57" s="13"/>
      <c r="G57" s="1"/>
    </row>
    <row r="58" spans="1:7" ht="15.75">
      <c r="A58" s="21"/>
      <c r="B58" s="14"/>
      <c r="C58" s="14"/>
      <c r="D58" s="15"/>
      <c r="E58" s="14"/>
      <c r="F58" s="15"/>
    </row>
    <row r="59" spans="1:7" ht="15.75">
      <c r="A59" s="21"/>
      <c r="B59" s="14"/>
      <c r="C59" s="14"/>
      <c r="D59" s="15"/>
      <c r="E59" s="14"/>
      <c r="F59" s="15"/>
    </row>
    <row r="60" spans="1:7" ht="15.75">
      <c r="A60" s="21"/>
      <c r="B60" s="14"/>
      <c r="C60" s="14"/>
      <c r="D60" s="15"/>
      <c r="E60" s="14"/>
      <c r="F60" s="15"/>
    </row>
    <row r="61" spans="1:7" ht="15.75">
      <c r="A61" s="21"/>
      <c r="B61" s="14"/>
      <c r="C61" s="14"/>
      <c r="D61" s="15"/>
      <c r="E61" s="14"/>
      <c r="F61" s="15"/>
    </row>
    <row r="62" spans="1:7" ht="15.75">
      <c r="A62" s="21"/>
      <c r="B62" s="14"/>
      <c r="C62" s="14"/>
      <c r="D62" s="15"/>
      <c r="E62" s="14"/>
      <c r="F62" s="15"/>
    </row>
    <row r="63" spans="1:7" ht="15.75">
      <c r="A63" s="21"/>
      <c r="B63" s="14"/>
      <c r="C63" s="14"/>
      <c r="D63" s="15"/>
      <c r="E63" s="14"/>
      <c r="F63" s="15"/>
    </row>
    <row r="64" spans="1:7" ht="15.75">
      <c r="A64" s="21"/>
      <c r="B64" s="14"/>
      <c r="C64" s="14"/>
      <c r="D64" s="15"/>
      <c r="E64" s="14"/>
      <c r="F64" s="15"/>
    </row>
    <row r="65" spans="1:6" ht="15.75">
      <c r="A65" s="21"/>
      <c r="B65" s="14"/>
      <c r="C65" s="14"/>
      <c r="D65" s="15"/>
      <c r="E65" s="14"/>
      <c r="F65" s="15"/>
    </row>
    <row r="66" spans="1:6" ht="15.75">
      <c r="A66" s="21"/>
      <c r="B66" s="14"/>
      <c r="C66" s="14"/>
      <c r="D66" s="15"/>
      <c r="E66" s="14"/>
      <c r="F66" s="15"/>
    </row>
    <row r="67" spans="1:6" ht="15.75">
      <c r="A67" s="21"/>
      <c r="B67" s="14"/>
      <c r="C67" s="14"/>
      <c r="D67" s="15"/>
      <c r="E67" s="14"/>
      <c r="F67" s="15"/>
    </row>
    <row r="68" spans="1:6" ht="15.75">
      <c r="A68" s="21"/>
      <c r="B68" s="14"/>
      <c r="C68" s="14"/>
      <c r="D68" s="15"/>
      <c r="E68" s="14"/>
      <c r="F68" s="15"/>
    </row>
    <row r="69" spans="1:6" ht="15.75">
      <c r="A69" s="21"/>
      <c r="B69" s="14"/>
      <c r="C69" s="14"/>
      <c r="D69" s="15"/>
      <c r="E69" s="14"/>
      <c r="F69" s="15"/>
    </row>
    <row r="70" spans="1:6" ht="15.75">
      <c r="A70" s="21"/>
      <c r="B70" s="14"/>
      <c r="C70" s="14"/>
      <c r="D70" s="15"/>
      <c r="E70" s="14"/>
      <c r="F70" s="15"/>
    </row>
    <row r="71" spans="1:6" ht="15.75">
      <c r="A71" s="21"/>
      <c r="B71" s="14"/>
      <c r="C71" s="14"/>
      <c r="D71" s="15"/>
      <c r="E71" s="14"/>
      <c r="F71" s="15"/>
    </row>
    <row r="72" spans="1:6" ht="15.75">
      <c r="A72" s="21"/>
      <c r="B72" s="14"/>
      <c r="C72" s="14"/>
      <c r="D72" s="15"/>
      <c r="E72" s="14"/>
      <c r="F72" s="15"/>
    </row>
    <row r="73" spans="1:6" ht="15.75">
      <c r="A73" s="21"/>
      <c r="B73" s="14"/>
      <c r="C73" s="14"/>
      <c r="D73" s="15"/>
      <c r="E73" s="14"/>
      <c r="F73" s="15"/>
    </row>
    <row r="74" spans="1:6" ht="15.75">
      <c r="A74" s="21"/>
      <c r="B74" s="14"/>
      <c r="C74" s="14"/>
      <c r="D74" s="15"/>
      <c r="E74" s="14"/>
      <c r="F74" s="15"/>
    </row>
    <row r="75" spans="1:6" ht="15.75">
      <c r="A75" s="21"/>
      <c r="B75" s="14"/>
      <c r="C75" s="14"/>
      <c r="D75" s="15"/>
      <c r="E75" s="14"/>
      <c r="F75" s="15"/>
    </row>
    <row r="76" spans="1:6" ht="15.75">
      <c r="A76" s="21"/>
      <c r="B76" s="14"/>
      <c r="C76" s="14"/>
      <c r="D76" s="15"/>
      <c r="E76" s="14"/>
      <c r="F76" s="15"/>
    </row>
    <row r="77" spans="1:6" ht="15.75">
      <c r="A77" s="21"/>
      <c r="B77" s="14"/>
      <c r="C77" s="14"/>
      <c r="D77" s="15"/>
      <c r="E77" s="14"/>
      <c r="F77" s="15"/>
    </row>
    <row r="78" spans="1:6" ht="15.75">
      <c r="A78" s="21"/>
      <c r="B78" s="14"/>
      <c r="C78" s="14"/>
      <c r="D78" s="15"/>
      <c r="E78" s="14"/>
      <c r="F78" s="15"/>
    </row>
    <row r="79" spans="1:6" ht="15.75">
      <c r="A79" s="21"/>
      <c r="B79" s="14"/>
      <c r="C79" s="14"/>
      <c r="D79" s="15"/>
      <c r="E79" s="14"/>
      <c r="F79" s="15"/>
    </row>
    <row r="80" spans="1:6" ht="15.75">
      <c r="A80" s="21"/>
      <c r="B80" s="14"/>
      <c r="C80" s="14"/>
      <c r="D80" s="15"/>
      <c r="E80" s="14"/>
      <c r="F80" s="15"/>
    </row>
    <row r="81" spans="1:6" ht="15.75">
      <c r="A81" s="21"/>
      <c r="B81" s="14"/>
      <c r="C81" s="14"/>
      <c r="D81" s="15"/>
      <c r="E81" s="14"/>
      <c r="F81" s="15"/>
    </row>
    <row r="82" spans="1:6" ht="15.75">
      <c r="A82" s="21"/>
      <c r="B82" s="14"/>
      <c r="C82" s="14"/>
      <c r="D82" s="15"/>
      <c r="E82" s="14"/>
      <c r="F82" s="15"/>
    </row>
    <row r="83" spans="1:6" ht="15.75">
      <c r="A83" s="21"/>
      <c r="B83" s="14"/>
      <c r="C83" s="14"/>
      <c r="D83" s="15"/>
      <c r="E83" s="14"/>
      <c r="F83" s="15"/>
    </row>
    <row r="84" spans="1:6" ht="15.75">
      <c r="A84" s="21"/>
      <c r="B84" s="14"/>
      <c r="C84" s="14"/>
      <c r="D84" s="15"/>
      <c r="E84" s="14"/>
      <c r="F84" s="15"/>
    </row>
    <row r="85" spans="1:6" ht="15.75">
      <c r="A85" s="21"/>
      <c r="B85" s="14"/>
      <c r="C85" s="14"/>
      <c r="D85" s="15"/>
      <c r="E85" s="14"/>
      <c r="F85" s="15"/>
    </row>
    <row r="86" spans="1:6" ht="15.75">
      <c r="A86" s="21"/>
      <c r="B86" s="14"/>
      <c r="C86" s="14"/>
      <c r="D86" s="15"/>
      <c r="E86" s="14"/>
      <c r="F86" s="15"/>
    </row>
    <row r="87" spans="1:6" ht="15.75">
      <c r="A87" s="21"/>
      <c r="B87" s="14"/>
      <c r="C87" s="14"/>
      <c r="D87" s="15"/>
      <c r="E87" s="14"/>
      <c r="F87" s="15"/>
    </row>
    <row r="88" spans="1:6" ht="15.75">
      <c r="A88" s="21"/>
      <c r="B88" s="14"/>
      <c r="C88" s="14"/>
      <c r="D88" s="15"/>
      <c r="E88" s="14"/>
      <c r="F88" s="15"/>
    </row>
    <row r="89" spans="1:6" ht="15.75">
      <c r="A89" s="21"/>
      <c r="B89" s="14"/>
      <c r="C89" s="14"/>
      <c r="D89" s="15"/>
      <c r="E89" s="14"/>
      <c r="F89" s="15"/>
    </row>
    <row r="90" spans="1:6" ht="15.75">
      <c r="A90" s="21"/>
      <c r="B90" s="14"/>
      <c r="C90" s="14"/>
      <c r="D90" s="15"/>
      <c r="E90" s="14"/>
      <c r="F90" s="15"/>
    </row>
    <row r="91" spans="1:6" ht="15.75">
      <c r="A91" s="21"/>
      <c r="B91" s="14"/>
      <c r="C91" s="14"/>
      <c r="D91" s="15"/>
      <c r="E91" s="14"/>
      <c r="F91" s="15"/>
    </row>
    <row r="92" spans="1:6" ht="15.75">
      <c r="A92" s="21"/>
      <c r="B92" s="14"/>
      <c r="C92" s="14"/>
      <c r="D92" s="15"/>
      <c r="E92" s="14"/>
      <c r="F92" s="15"/>
    </row>
    <row r="93" spans="1:6" ht="15.75">
      <c r="A93" s="21"/>
      <c r="B93" s="14"/>
      <c r="C93" s="14"/>
      <c r="D93" s="15"/>
      <c r="E93" s="14"/>
      <c r="F93" s="15"/>
    </row>
    <row r="94" spans="1:6" ht="15.75">
      <c r="A94" s="21"/>
      <c r="B94" s="14"/>
      <c r="C94" s="14"/>
      <c r="D94" s="15"/>
      <c r="E94" s="14"/>
      <c r="F94" s="15"/>
    </row>
    <row r="95" spans="1:6" ht="15.75">
      <c r="A95" s="21"/>
      <c r="B95" s="14"/>
      <c r="C95" s="14"/>
      <c r="D95" s="15"/>
      <c r="E95" s="14"/>
      <c r="F95" s="15"/>
    </row>
    <row r="96" spans="1:6" ht="15.75">
      <c r="A96" s="21"/>
      <c r="B96" s="14"/>
      <c r="C96" s="14"/>
      <c r="D96" s="15"/>
      <c r="E96" s="14"/>
      <c r="F96" s="15"/>
    </row>
    <row r="97" spans="1:6" ht="15.75">
      <c r="A97" s="21"/>
      <c r="B97" s="14"/>
      <c r="C97" s="14"/>
      <c r="D97" s="15"/>
      <c r="E97" s="14"/>
      <c r="F97" s="15"/>
    </row>
    <row r="98" spans="1:6" ht="15.75">
      <c r="A98" s="21"/>
      <c r="B98" s="14"/>
      <c r="C98" s="14"/>
      <c r="D98" s="15"/>
      <c r="E98" s="14"/>
      <c r="F98" s="15"/>
    </row>
    <row r="99" spans="1:6" ht="15.75">
      <c r="A99" s="21"/>
      <c r="B99" s="14"/>
      <c r="C99" s="14"/>
      <c r="D99" s="15"/>
      <c r="E99" s="14"/>
      <c r="F99" s="15"/>
    </row>
    <row r="100" spans="1:6" ht="15.75">
      <c r="A100" s="21"/>
      <c r="B100" s="14"/>
      <c r="C100" s="14"/>
      <c r="D100" s="15"/>
      <c r="E100" s="14"/>
      <c r="F100" s="15"/>
    </row>
    <row r="101" spans="1:6" ht="15.75">
      <c r="A101" s="21"/>
      <c r="B101" s="14"/>
      <c r="C101" s="14"/>
      <c r="D101" s="15"/>
      <c r="E101" s="14"/>
      <c r="F101" s="15"/>
    </row>
    <row r="102" spans="1:6" ht="15.75">
      <c r="A102" s="21"/>
      <c r="B102" s="14"/>
      <c r="C102" s="14"/>
      <c r="D102" s="15"/>
      <c r="E102" s="14"/>
      <c r="F102" s="15"/>
    </row>
    <row r="103" spans="1:6" ht="15.75">
      <c r="A103" s="21"/>
      <c r="B103" s="14"/>
      <c r="C103" s="14"/>
      <c r="D103" s="15"/>
      <c r="E103" s="14"/>
      <c r="F103" s="15"/>
    </row>
    <row r="104" spans="1:6" ht="15.75">
      <c r="A104" s="21"/>
      <c r="B104" s="14"/>
      <c r="C104" s="14"/>
      <c r="D104" s="15"/>
      <c r="E104" s="14"/>
      <c r="F104" s="15"/>
    </row>
    <row r="105" spans="1:6" ht="15.75">
      <c r="A105" s="21"/>
      <c r="B105" s="14"/>
      <c r="C105" s="14"/>
      <c r="D105" s="15"/>
      <c r="E105" s="14"/>
      <c r="F105" s="15"/>
    </row>
    <row r="106" spans="1:6" ht="15.75">
      <c r="A106" s="21"/>
      <c r="B106" s="14"/>
      <c r="C106" s="14"/>
      <c r="D106" s="15"/>
      <c r="E106" s="14"/>
      <c r="F106" s="15"/>
    </row>
    <row r="107" spans="1:6" ht="15.75">
      <c r="A107" s="21"/>
      <c r="B107" s="14"/>
      <c r="C107" s="14"/>
      <c r="D107" s="15"/>
      <c r="E107" s="14"/>
      <c r="F107" s="15"/>
    </row>
    <row r="108" spans="1:6" ht="15.75">
      <c r="A108" s="21"/>
      <c r="B108" s="14"/>
      <c r="C108" s="14"/>
      <c r="D108" s="15"/>
      <c r="E108" s="14"/>
      <c r="F108" s="15"/>
    </row>
    <row r="109" spans="1:6" ht="15.75">
      <c r="A109" s="21"/>
      <c r="B109" s="14"/>
      <c r="C109" s="14"/>
      <c r="D109" s="15"/>
      <c r="E109" s="14"/>
      <c r="F109" s="15"/>
    </row>
    <row r="110" spans="1:6" ht="15.75">
      <c r="A110" s="21"/>
      <c r="B110" s="14"/>
      <c r="C110" s="14"/>
      <c r="D110" s="15"/>
      <c r="E110" s="14"/>
      <c r="F110" s="15"/>
    </row>
    <row r="111" spans="1:6" ht="15.75">
      <c r="A111" s="21"/>
      <c r="B111" s="14"/>
      <c r="C111" s="14"/>
      <c r="D111" s="15"/>
      <c r="E111" s="14"/>
      <c r="F111" s="15"/>
    </row>
    <row r="112" spans="1:6" ht="15.75">
      <c r="A112" s="21"/>
      <c r="B112" s="14"/>
      <c r="C112" s="14"/>
      <c r="D112" s="15"/>
      <c r="E112" s="14"/>
      <c r="F112" s="15"/>
    </row>
    <row r="113" spans="1:6" ht="15.75">
      <c r="A113" s="21"/>
      <c r="B113" s="14"/>
      <c r="C113" s="14"/>
      <c r="D113" s="15"/>
      <c r="E113" s="14"/>
      <c r="F113" s="15"/>
    </row>
    <row r="114" spans="1:6" ht="15.75">
      <c r="A114" s="21"/>
      <c r="B114" s="14"/>
      <c r="C114" s="14"/>
      <c r="D114" s="15"/>
      <c r="E114" s="14"/>
      <c r="F114" s="15"/>
    </row>
    <row r="115" spans="1:6" ht="15.75">
      <c r="A115" s="21"/>
      <c r="B115" s="14"/>
      <c r="C115" s="14"/>
      <c r="D115" s="15"/>
      <c r="E115" s="14"/>
      <c r="F115" s="15"/>
    </row>
    <row r="116" spans="1:6" ht="15.75">
      <c r="A116" s="21"/>
      <c r="B116" s="14"/>
      <c r="C116" s="14"/>
      <c r="D116" s="15"/>
      <c r="E116" s="14"/>
      <c r="F116" s="15"/>
    </row>
    <row r="117" spans="1:6" ht="15.75">
      <c r="A117" s="21"/>
      <c r="B117" s="14"/>
      <c r="C117" s="14"/>
      <c r="D117" s="15"/>
      <c r="E117" s="14"/>
      <c r="F117" s="15"/>
    </row>
    <row r="118" spans="1:6" ht="15.75">
      <c r="A118" s="21"/>
      <c r="B118" s="14"/>
      <c r="C118" s="14"/>
      <c r="D118" s="15"/>
      <c r="E118" s="14"/>
      <c r="F118" s="15"/>
    </row>
    <row r="119" spans="1:6" ht="15.75">
      <c r="A119" s="21"/>
      <c r="B119" s="14"/>
      <c r="C119" s="14"/>
      <c r="D119" s="15"/>
      <c r="E119" s="14"/>
      <c r="F119" s="15"/>
    </row>
    <row r="120" spans="1:6" ht="15.75">
      <c r="A120" s="21"/>
      <c r="B120" s="14"/>
      <c r="C120" s="14"/>
      <c r="D120" s="15"/>
      <c r="E120" s="14"/>
      <c r="F120" s="15"/>
    </row>
    <row r="121" spans="1:6" ht="15.75">
      <c r="A121" s="21"/>
      <c r="B121" s="14"/>
      <c r="C121" s="14"/>
      <c r="D121" s="15"/>
      <c r="E121" s="14"/>
      <c r="F121" s="15"/>
    </row>
    <row r="122" spans="1:6" ht="15.75">
      <c r="A122" s="21"/>
      <c r="B122" s="14"/>
      <c r="C122" s="14"/>
      <c r="D122" s="15"/>
      <c r="E122" s="14"/>
      <c r="F122" s="15"/>
    </row>
    <row r="123" spans="1:6" ht="15.75">
      <c r="A123" s="21"/>
      <c r="B123" s="14"/>
      <c r="C123" s="14"/>
      <c r="D123" s="15"/>
      <c r="E123" s="14"/>
      <c r="F123" s="15"/>
    </row>
  </sheetData>
  <mergeCells count="2">
    <mergeCell ref="A8:G8"/>
    <mergeCell ref="A6:F6"/>
  </mergeCells>
  <phoneticPr fontId="0" type="noConversion"/>
  <printOptions horizontalCentered="1"/>
  <pageMargins left="0.98425196850393704" right="0" top="0" bottom="0.59055118110236227" header="0" footer="0"/>
  <pageSetup scale="64" firstPageNumber="230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4.4_2014</vt:lpstr>
      <vt:lpstr>A_IMPRESIÓN_IM</vt:lpstr>
      <vt:lpstr>'4.4_2014'!Área_de_impresión</vt:lpstr>
      <vt:lpstr>'4.4_2014'!Imprimir_área_IM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2015-03-11T17:53:29Z</cp:lastPrinted>
  <dcterms:created xsi:type="dcterms:W3CDTF">2004-01-22T14:57:39Z</dcterms:created>
  <dcterms:modified xsi:type="dcterms:W3CDTF">2015-04-07T20:04:11Z</dcterms:modified>
</cp:coreProperties>
</file>